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<sst xmlns="http://schemas.openxmlformats.org/spreadsheetml/2006/main" count="195" uniqueCount="178">
  <si>
    <t>powierzchnia</t>
  </si>
  <si>
    <t>RAZEM</t>
  </si>
  <si>
    <t>nr Rejestru ROD</t>
  </si>
  <si>
    <t>liczba działek rodzinnych</t>
  </si>
  <si>
    <t>im. Kpr. Benedy</t>
  </si>
  <si>
    <t>A-V-98-393</t>
  </si>
  <si>
    <t>Bydgoszcz</t>
  </si>
  <si>
    <t>Stokrotka</t>
  </si>
  <si>
    <t>Świecie</t>
  </si>
  <si>
    <t>A-V-99-394</t>
  </si>
  <si>
    <t>Modrzew</t>
  </si>
  <si>
    <t>Osielsko</t>
  </si>
  <si>
    <t>A-V-142-437</t>
  </si>
  <si>
    <t>Obrońców Kępy Oksywskiej</t>
  </si>
  <si>
    <t>Żwirki i Wigury</t>
  </si>
  <si>
    <t>Ujarzmione Piaski</t>
  </si>
  <si>
    <t>Pruszcz Gdański</t>
  </si>
  <si>
    <t>Hel</t>
  </si>
  <si>
    <t>A-X-114-747</t>
  </si>
  <si>
    <t>A-X-117-750</t>
  </si>
  <si>
    <t>A-X-201-4166</t>
  </si>
  <si>
    <t>Gmina Kosakowo</t>
  </si>
  <si>
    <t>Relaks</t>
  </si>
  <si>
    <t>Wędrzyn</t>
  </si>
  <si>
    <t>A-XI-73-4990</t>
  </si>
  <si>
    <t>Koszalin</t>
  </si>
  <si>
    <t>A-XVII-57-1631</t>
  </si>
  <si>
    <t>Ikar</t>
  </si>
  <si>
    <t>Mirosławiec</t>
  </si>
  <si>
    <t>Rosnowo</t>
  </si>
  <si>
    <t>A-XVII-19-1593</t>
  </si>
  <si>
    <t>A-XXIX-80-4100</t>
  </si>
  <si>
    <t>Orlik</t>
  </si>
  <si>
    <t>Dęblin</t>
  </si>
  <si>
    <t>A-XXII-99-4912</t>
  </si>
  <si>
    <t>A-XXII-79-4158</t>
  </si>
  <si>
    <t>ŁÓDZKI</t>
  </si>
  <si>
    <t>Iskra</t>
  </si>
  <si>
    <t>Nowy Glinnik</t>
  </si>
  <si>
    <t>A-XXX-19-2423</t>
  </si>
  <si>
    <t>MAŁOPOLSKI</t>
  </si>
  <si>
    <t>Pasternik</t>
  </si>
  <si>
    <t>Pod Giewontem</t>
  </si>
  <si>
    <t>Kraków</t>
  </si>
  <si>
    <t>Kościelisko</t>
  </si>
  <si>
    <t>A-XVIII-94-1738</t>
  </si>
  <si>
    <t>A-XVIII-149-5426</t>
  </si>
  <si>
    <t>A-XVIII-96-1740</t>
  </si>
  <si>
    <t>Relax I Rembertów</t>
  </si>
  <si>
    <t>Rembertów</t>
  </si>
  <si>
    <t>A-I-124-124</t>
  </si>
  <si>
    <t>Fort Dębe</t>
  </si>
  <si>
    <t>Dębe</t>
  </si>
  <si>
    <t>A-I-244-4567</t>
  </si>
  <si>
    <t>Fort Janówek</t>
  </si>
  <si>
    <t>Janówek</t>
  </si>
  <si>
    <t>A-I-255-4654</t>
  </si>
  <si>
    <t>Przylesie</t>
  </si>
  <si>
    <t>A-I-257-4674</t>
  </si>
  <si>
    <t>Pancerniak</t>
  </si>
  <si>
    <t>Sulejówek</t>
  </si>
  <si>
    <t>A-I-258-4698</t>
  </si>
  <si>
    <t>Za Rowem + Przy Górce</t>
  </si>
  <si>
    <t>Zegrze</t>
  </si>
  <si>
    <t>A-I-274-4792</t>
  </si>
  <si>
    <t>Wkra</t>
  </si>
  <si>
    <t>Pomiechówek</t>
  </si>
  <si>
    <t>A-I-289-4885</t>
  </si>
  <si>
    <t>Fosa III</t>
  </si>
  <si>
    <t>Warszawa</t>
  </si>
  <si>
    <t>A-I-319-5406</t>
  </si>
  <si>
    <t>Fort Szczęśliwice</t>
  </si>
  <si>
    <t>A-I-102-102</t>
  </si>
  <si>
    <t>Magnolia</t>
  </si>
  <si>
    <t>B-I-25-460</t>
  </si>
  <si>
    <t>Wojskowy</t>
  </si>
  <si>
    <t>Pułtusk</t>
  </si>
  <si>
    <t>A-VII-37-5098</t>
  </si>
  <si>
    <t>Strubiny I</t>
  </si>
  <si>
    <t>Strubiny</t>
  </si>
  <si>
    <t>A-I-252-4638</t>
  </si>
  <si>
    <t>Obrońców Modlina</t>
  </si>
  <si>
    <t>Zakroczym</t>
  </si>
  <si>
    <t>A-I-233-4415</t>
  </si>
  <si>
    <t>Relax JW.</t>
  </si>
  <si>
    <t>Radom</t>
  </si>
  <si>
    <t>A-XXXIV-16-2703</t>
  </si>
  <si>
    <t>Grójec</t>
  </si>
  <si>
    <t>A-XXXIV-43-4410</t>
  </si>
  <si>
    <t>Bratek</t>
  </si>
  <si>
    <t>Nowe Miasto</t>
  </si>
  <si>
    <t>A-XXXIV-47-4773</t>
  </si>
  <si>
    <t>Złocień</t>
  </si>
  <si>
    <t>Legionowo</t>
  </si>
  <si>
    <t>A-I-250-4635</t>
  </si>
  <si>
    <t>Pod Dębami</t>
  </si>
  <si>
    <t>Zegrze Południowe</t>
  </si>
  <si>
    <t>B-I-24-459</t>
  </si>
  <si>
    <t>MAZOWIECKI</t>
  </si>
  <si>
    <t>OPOLSKI</t>
  </si>
  <si>
    <t>Polska Nowa Wieś</t>
  </si>
  <si>
    <t>A-XXVII-97-3893</t>
  </si>
  <si>
    <t>Garnizonowy</t>
  </si>
  <si>
    <t>Nysa</t>
  </si>
  <si>
    <t>A-XXVII-47-2277</t>
  </si>
  <si>
    <t>Kędzierzyn-Koźle</t>
  </si>
  <si>
    <t>A-XXVII-95-3884</t>
  </si>
  <si>
    <t>Prudnik</t>
  </si>
  <si>
    <t>PODKARPACKI</t>
  </si>
  <si>
    <t>Wojskowy Ogród Działkowy</t>
  </si>
  <si>
    <t>Wrzos</t>
  </si>
  <si>
    <t>Łańcut</t>
  </si>
  <si>
    <t>Sanok</t>
  </si>
  <si>
    <t>Przemyśl</t>
  </si>
  <si>
    <t>A-XXXV-46-5353</t>
  </si>
  <si>
    <t>B-XIX-1-478</t>
  </si>
  <si>
    <t>A-XXXIII-17-2686</t>
  </si>
  <si>
    <t>Modlniczka</t>
  </si>
  <si>
    <t>Pod Kasztanami</t>
  </si>
  <si>
    <t>Nad Stawem</t>
  </si>
  <si>
    <t>Lotnictwa Polskiego</t>
  </si>
  <si>
    <t>2 Armii WP</t>
  </si>
  <si>
    <t>Biedrusko</t>
  </si>
  <si>
    <t>Poznań</t>
  </si>
  <si>
    <t>A-XXXII-211-4349</t>
  </si>
  <si>
    <t>A-XXXII-206-4344</t>
  </si>
  <si>
    <t>A-XXXII-134-2632</t>
  </si>
  <si>
    <t>A-XXXII-155-2653</t>
  </si>
  <si>
    <t>A-XXXII-131-2629</t>
  </si>
  <si>
    <t>A-XXXII-175-4124</t>
  </si>
  <si>
    <t>A-XXXII-118-2616</t>
  </si>
  <si>
    <t>SUDECKI</t>
  </si>
  <si>
    <t>Kłodzko</t>
  </si>
  <si>
    <t>Relax</t>
  </si>
  <si>
    <t>Wiarus - ZNP</t>
  </si>
  <si>
    <t>Mrzeżyno</t>
  </si>
  <si>
    <t>Szczecin</t>
  </si>
  <si>
    <t>A-XLI-201-5473</t>
  </si>
  <si>
    <t>A-XLI-137-3030</t>
  </si>
  <si>
    <t>ŚLĄSKI</t>
  </si>
  <si>
    <t>Sarni Stok</t>
  </si>
  <si>
    <t>Bielsko-Biała</t>
  </si>
  <si>
    <t>A-IV-58-4627</t>
  </si>
  <si>
    <t>ŚWIĘTOKRZYSKI</t>
  </si>
  <si>
    <t>Prochownia</t>
  </si>
  <si>
    <t>Kielce</t>
  </si>
  <si>
    <t>A-XV-80-5208</t>
  </si>
  <si>
    <t>Wrocław</t>
  </si>
  <si>
    <t>Oleśnica</t>
  </si>
  <si>
    <t>A-XLVII-154-3483</t>
  </si>
  <si>
    <t>A-XLVII-140-3469</t>
  </si>
  <si>
    <t>A-XXVII-69-2299</t>
  </si>
  <si>
    <t>PODLASKI</t>
  </si>
  <si>
    <t>Wojska Polskiego</t>
  </si>
  <si>
    <t>Białystok</t>
  </si>
  <si>
    <t>A-III-14-224</t>
  </si>
  <si>
    <t>A-XLV-49-3217</t>
  </si>
  <si>
    <t>OKRĘG</t>
  </si>
  <si>
    <t>nazwa ROD</t>
  </si>
  <si>
    <t>BYDGOSKI</t>
  </si>
  <si>
    <t>GDAŃSKI</t>
  </si>
  <si>
    <t>GORZOWSKI</t>
  </si>
  <si>
    <t>LUBELSKI</t>
  </si>
  <si>
    <t>POZNAŃSKI</t>
  </si>
  <si>
    <t>SZCZECIŃSKI</t>
  </si>
  <si>
    <t>WROCŁAWSKI</t>
  </si>
  <si>
    <t xml:space="preserve">E. Gierczak </t>
  </si>
  <si>
    <t xml:space="preserve">Lotnik </t>
  </si>
  <si>
    <t xml:space="preserve">T. Kościuszki </t>
  </si>
  <si>
    <t xml:space="preserve">Winna Góra </t>
  </si>
  <si>
    <t xml:space="preserve">Szafran </t>
  </si>
  <si>
    <t xml:space="preserve">Nad Widawą </t>
  </si>
  <si>
    <t xml:space="preserve">Relaks </t>
  </si>
  <si>
    <t>WYKAZ ROD - BYŁYCH OGRODÓW WOJSKOWYCH ZAGROŻONYCH ZE WZGLĘDU NA NIEUREGULOWANY STAN PRAWNY GRUNTÓW</t>
  </si>
  <si>
    <t xml:space="preserve">miejscowość </t>
  </si>
  <si>
    <t>rok utworzenia ROD</t>
  </si>
  <si>
    <t>KOSZALIŃSKI</t>
  </si>
  <si>
    <t>Liczba ROD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</si>
</sst>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40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3" fontId="4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zoomScale="120" zoomScaleNormal="120" zoomScalePageLayoutView="0" workbookViewId="0" topLeftCell="A1">
      <selection activeCell="T5" sqref="T5"/>
    </sheetView>
  </sheetViews>
  <sheetFormatPr defaultColWidth="9.140625" defaultRowHeight="15"/>
  <cols>
    <col min="1" max="1" width="18.7109375" style="1" customWidth="1"/>
    <col min="2" max="2" width="7.28125" style="1" customWidth="1"/>
    <col min="3" max="3" width="0.71875" style="1" hidden="1" customWidth="1"/>
    <col min="4" max="4" width="24.00390625" style="2" customWidth="1"/>
    <col min="5" max="5" width="20.7109375" style="2" customWidth="1"/>
    <col min="6" max="6" width="13.7109375" style="2" customWidth="1"/>
    <col min="7" max="7" width="19.28125" style="2" customWidth="1"/>
    <col min="8" max="8" width="8.28125" style="1" customWidth="1"/>
    <col min="9" max="9" width="9.421875" style="1" customWidth="1"/>
    <col min="10" max="10" width="10.8515625" style="1" customWidth="1"/>
    <col min="11" max="11" width="4.8515625" style="1" customWidth="1"/>
    <col min="12" max="16384" width="9.140625" style="1" customWidth="1"/>
  </cols>
  <sheetData>
    <row r="2" spans="1:11" ht="15">
      <c r="A2" s="19" t="s">
        <v>173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45.75" customHeight="1">
      <c r="A4" s="13" t="s">
        <v>157</v>
      </c>
      <c r="B4" s="19" t="s">
        <v>177</v>
      </c>
      <c r="C4" s="19"/>
      <c r="D4" s="13" t="s">
        <v>158</v>
      </c>
      <c r="E4" s="13" t="s">
        <v>174</v>
      </c>
      <c r="F4" s="13" t="s">
        <v>175</v>
      </c>
      <c r="G4" s="13" t="s">
        <v>2</v>
      </c>
      <c r="H4" s="19" t="s">
        <v>0</v>
      </c>
      <c r="I4" s="19"/>
      <c r="J4" s="19" t="s">
        <v>3</v>
      </c>
      <c r="K4" s="19"/>
    </row>
    <row r="5" spans="1:11" ht="15.75">
      <c r="A5" s="19" t="s">
        <v>159</v>
      </c>
      <c r="B5" s="18">
        <v>3</v>
      </c>
      <c r="C5" s="14">
        <f>SUM(B5)</f>
        <v>3</v>
      </c>
      <c r="D5" s="9" t="s">
        <v>4</v>
      </c>
      <c r="E5" s="9" t="s">
        <v>6</v>
      </c>
      <c r="F5" s="9">
        <v>1974</v>
      </c>
      <c r="G5" s="9" t="s">
        <v>5</v>
      </c>
      <c r="H5" s="20">
        <v>14.6363</v>
      </c>
      <c r="I5" s="20"/>
      <c r="J5" s="20">
        <v>322</v>
      </c>
      <c r="K5" s="20"/>
    </row>
    <row r="6" spans="1:11" ht="15.75">
      <c r="A6" s="19"/>
      <c r="B6" s="18"/>
      <c r="C6" s="14"/>
      <c r="D6" s="9" t="s">
        <v>7</v>
      </c>
      <c r="E6" s="9" t="s">
        <v>8</v>
      </c>
      <c r="F6" s="9">
        <v>1974</v>
      </c>
      <c r="G6" s="9" t="s">
        <v>9</v>
      </c>
      <c r="H6" s="20">
        <v>1.4753</v>
      </c>
      <c r="I6" s="20"/>
      <c r="J6" s="20">
        <v>39</v>
      </c>
      <c r="K6" s="20"/>
    </row>
    <row r="7" spans="1:11" ht="15.75">
      <c r="A7" s="19"/>
      <c r="B7" s="18"/>
      <c r="C7" s="14"/>
      <c r="D7" s="9" t="s">
        <v>10</v>
      </c>
      <c r="E7" s="9" t="s">
        <v>11</v>
      </c>
      <c r="F7" s="9">
        <v>1980</v>
      </c>
      <c r="G7" s="9" t="s">
        <v>12</v>
      </c>
      <c r="H7" s="20">
        <v>12.5432</v>
      </c>
      <c r="I7" s="20"/>
      <c r="J7" s="20">
        <v>312</v>
      </c>
      <c r="K7" s="20"/>
    </row>
    <row r="8" spans="1:11" ht="31.5">
      <c r="A8" s="19" t="s">
        <v>160</v>
      </c>
      <c r="B8" s="18">
        <v>3</v>
      </c>
      <c r="C8" s="14">
        <f>SUM(B8)</f>
        <v>3</v>
      </c>
      <c r="D8" s="10" t="s">
        <v>13</v>
      </c>
      <c r="E8" s="10" t="s">
        <v>21</v>
      </c>
      <c r="F8" s="10">
        <v>1973</v>
      </c>
      <c r="G8" s="10" t="s">
        <v>18</v>
      </c>
      <c r="H8" s="18">
        <v>13.1</v>
      </c>
      <c r="I8" s="18"/>
      <c r="J8" s="18">
        <v>338</v>
      </c>
      <c r="K8" s="18"/>
    </row>
    <row r="9" spans="1:11" ht="15.75">
      <c r="A9" s="19"/>
      <c r="B9" s="18"/>
      <c r="C9" s="14"/>
      <c r="D9" s="10" t="s">
        <v>14</v>
      </c>
      <c r="E9" s="10" t="s">
        <v>16</v>
      </c>
      <c r="F9" s="10">
        <v>1974</v>
      </c>
      <c r="G9" s="10" t="s">
        <v>19</v>
      </c>
      <c r="H9" s="18">
        <v>15.9648</v>
      </c>
      <c r="I9" s="18"/>
      <c r="J9" s="18">
        <v>400</v>
      </c>
      <c r="K9" s="18"/>
    </row>
    <row r="10" spans="1:11" ht="15.75">
      <c r="A10" s="19"/>
      <c r="B10" s="18"/>
      <c r="C10" s="14"/>
      <c r="D10" s="10" t="s">
        <v>15</v>
      </c>
      <c r="E10" s="10" t="s">
        <v>17</v>
      </c>
      <c r="F10" s="10">
        <v>1984</v>
      </c>
      <c r="G10" s="10" t="s">
        <v>20</v>
      </c>
      <c r="H10" s="18">
        <v>4.9827</v>
      </c>
      <c r="I10" s="18"/>
      <c r="J10" s="18">
        <v>152</v>
      </c>
      <c r="K10" s="18"/>
    </row>
    <row r="11" spans="1:11" ht="15.75">
      <c r="A11" s="8" t="s">
        <v>161</v>
      </c>
      <c r="B11" s="18">
        <v>1</v>
      </c>
      <c r="C11" s="18"/>
      <c r="D11" s="9" t="s">
        <v>22</v>
      </c>
      <c r="E11" s="9" t="s">
        <v>23</v>
      </c>
      <c r="F11" s="9">
        <v>1985</v>
      </c>
      <c r="G11" s="9" t="s">
        <v>24</v>
      </c>
      <c r="H11" s="20">
        <v>3.4554</v>
      </c>
      <c r="I11" s="20"/>
      <c r="J11" s="20">
        <v>85</v>
      </c>
      <c r="K11" s="20"/>
    </row>
    <row r="12" spans="1:11" s="3" customFormat="1" ht="15.75">
      <c r="A12" s="19" t="s">
        <v>176</v>
      </c>
      <c r="B12" s="18">
        <v>3</v>
      </c>
      <c r="C12" s="18"/>
      <c r="D12" s="10" t="s">
        <v>166</v>
      </c>
      <c r="E12" s="10" t="s">
        <v>25</v>
      </c>
      <c r="F12" s="10">
        <v>1978</v>
      </c>
      <c r="G12" s="10" t="s">
        <v>26</v>
      </c>
      <c r="H12" s="18">
        <v>3.265</v>
      </c>
      <c r="I12" s="18"/>
      <c r="J12" s="18">
        <v>108</v>
      </c>
      <c r="K12" s="18"/>
    </row>
    <row r="13" spans="1:11" s="4" customFormat="1" ht="15.75">
      <c r="A13" s="19"/>
      <c r="B13" s="18"/>
      <c r="C13" s="18"/>
      <c r="D13" s="10" t="s">
        <v>167</v>
      </c>
      <c r="E13" s="10" t="s">
        <v>29</v>
      </c>
      <c r="F13" s="10">
        <v>1966</v>
      </c>
      <c r="G13" s="10" t="s">
        <v>30</v>
      </c>
      <c r="H13" s="18">
        <v>1.3</v>
      </c>
      <c r="I13" s="18"/>
      <c r="J13" s="18">
        <v>31</v>
      </c>
      <c r="K13" s="18"/>
    </row>
    <row r="14" spans="1:11" s="5" customFormat="1" ht="15.75">
      <c r="A14" s="19"/>
      <c r="B14" s="18"/>
      <c r="C14" s="18"/>
      <c r="D14" s="10" t="s">
        <v>27</v>
      </c>
      <c r="E14" s="10" t="s">
        <v>28</v>
      </c>
      <c r="F14" s="10">
        <v>1983</v>
      </c>
      <c r="G14" s="10" t="s">
        <v>31</v>
      </c>
      <c r="H14" s="18">
        <v>11.0156</v>
      </c>
      <c r="I14" s="18"/>
      <c r="J14" s="18">
        <v>240</v>
      </c>
      <c r="K14" s="18"/>
    </row>
    <row r="15" spans="1:11" ht="15.75">
      <c r="A15" s="19" t="s">
        <v>162</v>
      </c>
      <c r="B15" s="18">
        <v>2</v>
      </c>
      <c r="C15" s="18"/>
      <c r="D15" s="9" t="s">
        <v>27</v>
      </c>
      <c r="E15" s="9" t="s">
        <v>33</v>
      </c>
      <c r="F15" s="9">
        <v>1991</v>
      </c>
      <c r="G15" s="9" t="s">
        <v>34</v>
      </c>
      <c r="H15" s="20">
        <v>3.6224</v>
      </c>
      <c r="I15" s="20"/>
      <c r="J15" s="20">
        <v>110</v>
      </c>
      <c r="K15" s="20"/>
    </row>
    <row r="16" spans="1:11" ht="15.75">
      <c r="A16" s="19"/>
      <c r="B16" s="18"/>
      <c r="C16" s="18"/>
      <c r="D16" s="9" t="s">
        <v>32</v>
      </c>
      <c r="E16" s="9" t="s">
        <v>33</v>
      </c>
      <c r="F16" s="9">
        <v>1984</v>
      </c>
      <c r="G16" s="9" t="s">
        <v>35</v>
      </c>
      <c r="H16" s="20">
        <v>9.2643</v>
      </c>
      <c r="I16" s="20"/>
      <c r="J16" s="20">
        <v>162</v>
      </c>
      <c r="K16" s="20"/>
    </row>
    <row r="17" spans="1:11" ht="15.75">
      <c r="A17" s="8" t="s">
        <v>36</v>
      </c>
      <c r="B17" s="18">
        <v>1</v>
      </c>
      <c r="C17" s="18"/>
      <c r="D17" s="9" t="s">
        <v>37</v>
      </c>
      <c r="E17" s="9" t="s">
        <v>38</v>
      </c>
      <c r="F17" s="9">
        <v>1975</v>
      </c>
      <c r="G17" s="9" t="s">
        <v>39</v>
      </c>
      <c r="H17" s="20">
        <v>4.6</v>
      </c>
      <c r="I17" s="20"/>
      <c r="J17" s="20">
        <v>130</v>
      </c>
      <c r="K17" s="20"/>
    </row>
    <row r="18" spans="1:11" s="2" customFormat="1" ht="15.75">
      <c r="A18" s="19" t="s">
        <v>40</v>
      </c>
      <c r="B18" s="18">
        <v>3</v>
      </c>
      <c r="C18" s="18"/>
      <c r="D18" s="10" t="s">
        <v>41</v>
      </c>
      <c r="E18" s="10" t="s">
        <v>117</v>
      </c>
      <c r="F18" s="10">
        <v>1982</v>
      </c>
      <c r="G18" s="10" t="s">
        <v>47</v>
      </c>
      <c r="H18" s="18">
        <v>5.31</v>
      </c>
      <c r="I18" s="18"/>
      <c r="J18" s="18">
        <v>105</v>
      </c>
      <c r="K18" s="18"/>
    </row>
    <row r="19" spans="1:11" s="2" customFormat="1" ht="15.75">
      <c r="A19" s="19"/>
      <c r="B19" s="18"/>
      <c r="C19" s="18"/>
      <c r="D19" s="9" t="s">
        <v>42</v>
      </c>
      <c r="E19" s="9" t="s">
        <v>44</v>
      </c>
      <c r="F19" s="9">
        <v>1982</v>
      </c>
      <c r="G19" s="9" t="s">
        <v>46</v>
      </c>
      <c r="H19" s="20">
        <v>0.82</v>
      </c>
      <c r="I19" s="20"/>
      <c r="J19" s="20">
        <v>27</v>
      </c>
      <c r="K19" s="20"/>
    </row>
    <row r="20" spans="1:11" s="2" customFormat="1" ht="15.75">
      <c r="A20" s="19"/>
      <c r="B20" s="18"/>
      <c r="C20" s="18"/>
      <c r="D20" s="9" t="s">
        <v>14</v>
      </c>
      <c r="E20" s="9" t="s">
        <v>43</v>
      </c>
      <c r="F20" s="9">
        <v>1980</v>
      </c>
      <c r="G20" s="9" t="s">
        <v>45</v>
      </c>
      <c r="H20" s="20">
        <v>4.7396</v>
      </c>
      <c r="I20" s="20"/>
      <c r="J20" s="20">
        <v>79</v>
      </c>
      <c r="K20" s="20"/>
    </row>
    <row r="21" spans="1:11" s="2" customFormat="1" ht="15.75">
      <c r="A21" s="19" t="s">
        <v>98</v>
      </c>
      <c r="B21" s="18">
        <v>18</v>
      </c>
      <c r="C21" s="18"/>
      <c r="D21" s="10" t="s">
        <v>48</v>
      </c>
      <c r="E21" s="10" t="s">
        <v>49</v>
      </c>
      <c r="F21" s="10">
        <v>1968</v>
      </c>
      <c r="G21" s="10" t="s">
        <v>50</v>
      </c>
      <c r="H21" s="18">
        <v>5.4</v>
      </c>
      <c r="I21" s="18"/>
      <c r="J21" s="18">
        <v>227</v>
      </c>
      <c r="K21" s="18"/>
    </row>
    <row r="22" spans="1:11" s="2" customFormat="1" ht="15.75">
      <c r="A22" s="19"/>
      <c r="B22" s="18"/>
      <c r="C22" s="18"/>
      <c r="D22" s="10" t="s">
        <v>51</v>
      </c>
      <c r="E22" s="10" t="s">
        <v>52</v>
      </c>
      <c r="F22" s="10">
        <v>1984</v>
      </c>
      <c r="G22" s="10" t="s">
        <v>53</v>
      </c>
      <c r="H22" s="18">
        <v>3</v>
      </c>
      <c r="I22" s="18"/>
      <c r="J22" s="18">
        <v>53</v>
      </c>
      <c r="K22" s="18"/>
    </row>
    <row r="23" spans="1:11" s="2" customFormat="1" ht="15.75">
      <c r="A23" s="19"/>
      <c r="B23" s="18"/>
      <c r="C23" s="18"/>
      <c r="D23" s="11" t="s">
        <v>54</v>
      </c>
      <c r="E23" s="11" t="s">
        <v>55</v>
      </c>
      <c r="F23" s="11">
        <v>1987</v>
      </c>
      <c r="G23" s="11" t="s">
        <v>56</v>
      </c>
      <c r="H23" s="22">
        <v>4.4</v>
      </c>
      <c r="I23" s="22"/>
      <c r="J23" s="22">
        <v>86</v>
      </c>
      <c r="K23" s="22"/>
    </row>
    <row r="24" spans="1:11" s="2" customFormat="1" ht="15.75">
      <c r="A24" s="19"/>
      <c r="B24" s="18"/>
      <c r="C24" s="18"/>
      <c r="D24" s="11" t="s">
        <v>57</v>
      </c>
      <c r="E24" s="11" t="s">
        <v>49</v>
      </c>
      <c r="F24" s="11">
        <v>1987</v>
      </c>
      <c r="G24" s="11" t="s">
        <v>58</v>
      </c>
      <c r="H24" s="22">
        <v>4.2</v>
      </c>
      <c r="I24" s="22"/>
      <c r="J24" s="22">
        <v>123</v>
      </c>
      <c r="K24" s="22"/>
    </row>
    <row r="25" spans="1:11" s="2" customFormat="1" ht="15.75">
      <c r="A25" s="19"/>
      <c r="B25" s="18"/>
      <c r="C25" s="18"/>
      <c r="D25" s="11" t="s">
        <v>59</v>
      </c>
      <c r="E25" s="11" t="s">
        <v>60</v>
      </c>
      <c r="F25" s="11">
        <v>1988</v>
      </c>
      <c r="G25" s="11" t="s">
        <v>61</v>
      </c>
      <c r="H25" s="22">
        <v>4.68</v>
      </c>
      <c r="I25" s="22"/>
      <c r="J25" s="22">
        <v>104</v>
      </c>
      <c r="K25" s="22"/>
    </row>
    <row r="26" spans="1:11" s="2" customFormat="1" ht="16.5" customHeight="1">
      <c r="A26" s="19"/>
      <c r="B26" s="18"/>
      <c r="C26" s="18"/>
      <c r="D26" s="11" t="s">
        <v>62</v>
      </c>
      <c r="E26" s="10" t="s">
        <v>63</v>
      </c>
      <c r="F26" s="10">
        <v>1989</v>
      </c>
      <c r="G26" s="10" t="s">
        <v>64</v>
      </c>
      <c r="H26" s="18">
        <v>6.17</v>
      </c>
      <c r="I26" s="18"/>
      <c r="J26" s="18">
        <v>159</v>
      </c>
      <c r="K26" s="18"/>
    </row>
    <row r="27" spans="1:11" s="2" customFormat="1" ht="15.75">
      <c r="A27" s="19"/>
      <c r="B27" s="18"/>
      <c r="C27" s="18"/>
      <c r="D27" s="11" t="s">
        <v>65</v>
      </c>
      <c r="E27" s="11" t="s">
        <v>66</v>
      </c>
      <c r="F27" s="11">
        <v>1991</v>
      </c>
      <c r="G27" s="11" t="s">
        <v>67</v>
      </c>
      <c r="H27" s="22">
        <v>2</v>
      </c>
      <c r="I27" s="22"/>
      <c r="J27" s="22">
        <v>51</v>
      </c>
      <c r="K27" s="22"/>
    </row>
    <row r="28" spans="1:11" s="2" customFormat="1" ht="15.75">
      <c r="A28" s="19"/>
      <c r="B28" s="18"/>
      <c r="C28" s="18"/>
      <c r="D28" s="11" t="s">
        <v>68</v>
      </c>
      <c r="E28" s="11" t="s">
        <v>69</v>
      </c>
      <c r="F28" s="11">
        <v>1992</v>
      </c>
      <c r="G28" s="11" t="s">
        <v>70</v>
      </c>
      <c r="H28" s="22">
        <v>1.9</v>
      </c>
      <c r="I28" s="22"/>
      <c r="J28" s="22">
        <v>44</v>
      </c>
      <c r="K28" s="22"/>
    </row>
    <row r="29" spans="1:11" s="3" customFormat="1" ht="15.75">
      <c r="A29" s="19"/>
      <c r="B29" s="18"/>
      <c r="C29" s="18"/>
      <c r="D29" s="10" t="s">
        <v>71</v>
      </c>
      <c r="E29" s="10" t="s">
        <v>69</v>
      </c>
      <c r="F29" s="10">
        <v>1964</v>
      </c>
      <c r="G29" s="10" t="s">
        <v>72</v>
      </c>
      <c r="H29" s="18">
        <v>14</v>
      </c>
      <c r="I29" s="18"/>
      <c r="J29" s="18">
        <v>274</v>
      </c>
      <c r="K29" s="18"/>
    </row>
    <row r="30" spans="1:11" s="2" customFormat="1" ht="15.75">
      <c r="A30" s="19"/>
      <c r="B30" s="18"/>
      <c r="C30" s="18"/>
      <c r="D30" s="11" t="s">
        <v>73</v>
      </c>
      <c r="E30" s="11" t="s">
        <v>69</v>
      </c>
      <c r="F30" s="11"/>
      <c r="G30" s="11" t="s">
        <v>74</v>
      </c>
      <c r="H30" s="22">
        <v>2.512</v>
      </c>
      <c r="I30" s="22"/>
      <c r="J30" s="22">
        <v>54</v>
      </c>
      <c r="K30" s="22"/>
    </row>
    <row r="31" spans="1:11" s="2" customFormat="1" ht="15.75">
      <c r="A31" s="19"/>
      <c r="B31" s="18"/>
      <c r="C31" s="18"/>
      <c r="D31" s="11" t="s">
        <v>75</v>
      </c>
      <c r="E31" s="11" t="s">
        <v>76</v>
      </c>
      <c r="F31" s="11">
        <v>1989</v>
      </c>
      <c r="G31" s="11" t="s">
        <v>77</v>
      </c>
      <c r="H31" s="22">
        <v>1.52</v>
      </c>
      <c r="I31" s="22"/>
      <c r="J31" s="22">
        <v>49</v>
      </c>
      <c r="K31" s="22"/>
    </row>
    <row r="32" spans="1:11" s="2" customFormat="1" ht="15.75">
      <c r="A32" s="19"/>
      <c r="B32" s="18"/>
      <c r="C32" s="18"/>
      <c r="D32" s="11" t="s">
        <v>78</v>
      </c>
      <c r="E32" s="11" t="s">
        <v>79</v>
      </c>
      <c r="F32" s="11">
        <v>1985</v>
      </c>
      <c r="G32" s="11" t="s">
        <v>80</v>
      </c>
      <c r="H32" s="22">
        <v>6.41</v>
      </c>
      <c r="I32" s="22"/>
      <c r="J32" s="22">
        <v>90</v>
      </c>
      <c r="K32" s="22"/>
    </row>
    <row r="33" spans="1:11" s="2" customFormat="1" ht="15.75">
      <c r="A33" s="19"/>
      <c r="B33" s="18"/>
      <c r="C33" s="18"/>
      <c r="D33" s="11" t="s">
        <v>81</v>
      </c>
      <c r="E33" s="11" t="s">
        <v>82</v>
      </c>
      <c r="F33" s="11">
        <v>1985</v>
      </c>
      <c r="G33" s="11" t="s">
        <v>83</v>
      </c>
      <c r="H33" s="22">
        <v>9.7</v>
      </c>
      <c r="I33" s="22"/>
      <c r="J33" s="22">
        <v>290</v>
      </c>
      <c r="K33" s="22"/>
    </row>
    <row r="34" spans="1:11" s="2" customFormat="1" ht="15.75">
      <c r="A34" s="19"/>
      <c r="B34" s="18"/>
      <c r="C34" s="18"/>
      <c r="D34" s="11" t="s">
        <v>84</v>
      </c>
      <c r="E34" s="11" t="s">
        <v>85</v>
      </c>
      <c r="F34" s="11">
        <v>1972</v>
      </c>
      <c r="G34" s="11" t="s">
        <v>86</v>
      </c>
      <c r="H34" s="22">
        <v>15.4</v>
      </c>
      <c r="I34" s="22"/>
      <c r="J34" s="22">
        <v>263</v>
      </c>
      <c r="K34" s="22"/>
    </row>
    <row r="35" spans="1:11" s="2" customFormat="1" ht="15.75">
      <c r="A35" s="19"/>
      <c r="B35" s="18"/>
      <c r="C35" s="18"/>
      <c r="D35" s="11" t="s">
        <v>22</v>
      </c>
      <c r="E35" s="11" t="s">
        <v>87</v>
      </c>
      <c r="F35" s="11">
        <v>1986</v>
      </c>
      <c r="G35" s="11" t="s">
        <v>88</v>
      </c>
      <c r="H35" s="22">
        <v>4.8</v>
      </c>
      <c r="I35" s="22"/>
      <c r="J35" s="22">
        <v>107</v>
      </c>
      <c r="K35" s="22"/>
    </row>
    <row r="36" spans="1:11" s="2" customFormat="1" ht="15.75">
      <c r="A36" s="19"/>
      <c r="B36" s="18"/>
      <c r="C36" s="18"/>
      <c r="D36" s="11" t="s">
        <v>89</v>
      </c>
      <c r="E36" s="11" t="s">
        <v>90</v>
      </c>
      <c r="F36" s="11">
        <v>1989</v>
      </c>
      <c r="G36" s="11" t="s">
        <v>91</v>
      </c>
      <c r="H36" s="22">
        <v>6.62</v>
      </c>
      <c r="I36" s="22"/>
      <c r="J36" s="22">
        <v>169</v>
      </c>
      <c r="K36" s="22"/>
    </row>
    <row r="37" spans="1:11" ht="15.75">
      <c r="A37" s="19"/>
      <c r="B37" s="18"/>
      <c r="C37" s="18"/>
      <c r="D37" s="11" t="s">
        <v>92</v>
      </c>
      <c r="E37" s="11" t="s">
        <v>93</v>
      </c>
      <c r="F37" s="11">
        <v>1987</v>
      </c>
      <c r="G37" s="11" t="s">
        <v>94</v>
      </c>
      <c r="H37" s="22">
        <v>0.9671</v>
      </c>
      <c r="I37" s="22"/>
      <c r="J37" s="22">
        <v>32</v>
      </c>
      <c r="K37" s="22"/>
    </row>
    <row r="38" spans="1:11" s="4" customFormat="1" ht="15.75">
      <c r="A38" s="19"/>
      <c r="B38" s="18"/>
      <c r="C38" s="18"/>
      <c r="D38" s="10" t="s">
        <v>95</v>
      </c>
      <c r="E38" s="10" t="s">
        <v>96</v>
      </c>
      <c r="F38" s="10">
        <v>1995</v>
      </c>
      <c r="G38" s="10" t="s">
        <v>97</v>
      </c>
      <c r="H38" s="18">
        <v>5.74</v>
      </c>
      <c r="I38" s="18"/>
      <c r="J38" s="18">
        <v>101</v>
      </c>
      <c r="K38" s="18"/>
    </row>
    <row r="39" spans="1:11" s="4" customFormat="1" ht="15.75">
      <c r="A39" s="19" t="s">
        <v>99</v>
      </c>
      <c r="B39" s="18">
        <v>4</v>
      </c>
      <c r="C39" s="18"/>
      <c r="D39" s="10" t="s">
        <v>102</v>
      </c>
      <c r="E39" s="10" t="s">
        <v>103</v>
      </c>
      <c r="F39" s="10">
        <v>1977</v>
      </c>
      <c r="G39" s="10" t="s">
        <v>104</v>
      </c>
      <c r="H39" s="18">
        <v>15.1429</v>
      </c>
      <c r="I39" s="18"/>
      <c r="J39" s="18">
        <v>243</v>
      </c>
      <c r="K39" s="18"/>
    </row>
    <row r="40" spans="1:11" s="4" customFormat="1" ht="15.75">
      <c r="A40" s="19"/>
      <c r="B40" s="18"/>
      <c r="C40" s="18"/>
      <c r="D40" s="10" t="s">
        <v>27</v>
      </c>
      <c r="E40" s="10" t="s">
        <v>100</v>
      </c>
      <c r="F40" s="10">
        <v>1983</v>
      </c>
      <c r="G40" s="10" t="s">
        <v>101</v>
      </c>
      <c r="H40" s="18">
        <v>1.4598</v>
      </c>
      <c r="I40" s="18"/>
      <c r="J40" s="18">
        <v>27</v>
      </c>
      <c r="K40" s="18"/>
    </row>
    <row r="41" spans="1:11" s="4" customFormat="1" ht="15.75">
      <c r="A41" s="19"/>
      <c r="B41" s="18"/>
      <c r="C41" s="18"/>
      <c r="D41" s="10" t="s">
        <v>22</v>
      </c>
      <c r="E41" s="10" t="s">
        <v>105</v>
      </c>
      <c r="F41" s="10">
        <v>1982</v>
      </c>
      <c r="G41" s="10" t="s">
        <v>106</v>
      </c>
      <c r="H41" s="18">
        <v>2.25</v>
      </c>
      <c r="I41" s="18"/>
      <c r="J41" s="18">
        <v>64</v>
      </c>
      <c r="K41" s="18"/>
    </row>
    <row r="42" spans="1:11" s="3" customFormat="1" ht="15.75">
      <c r="A42" s="19"/>
      <c r="B42" s="18"/>
      <c r="C42" s="18"/>
      <c r="D42" s="15" t="s">
        <v>168</v>
      </c>
      <c r="E42" s="15" t="s">
        <v>107</v>
      </c>
      <c r="F42" s="15">
        <v>1945</v>
      </c>
      <c r="G42" s="15" t="s">
        <v>151</v>
      </c>
      <c r="H42" s="21">
        <v>2.8675</v>
      </c>
      <c r="I42" s="21"/>
      <c r="J42" s="21">
        <v>59</v>
      </c>
      <c r="K42" s="21"/>
    </row>
    <row r="43" spans="1:11" s="3" customFormat="1" ht="15.75">
      <c r="A43" s="19" t="s">
        <v>108</v>
      </c>
      <c r="B43" s="18">
        <v>3</v>
      </c>
      <c r="C43" s="18"/>
      <c r="D43" s="16" t="s">
        <v>169</v>
      </c>
      <c r="E43" s="10" t="s">
        <v>113</v>
      </c>
      <c r="F43" s="10">
        <v>1980</v>
      </c>
      <c r="G43" s="10" t="s">
        <v>116</v>
      </c>
      <c r="H43" s="18">
        <v>0.95</v>
      </c>
      <c r="I43" s="18"/>
      <c r="J43" s="18">
        <v>20</v>
      </c>
      <c r="K43" s="18"/>
    </row>
    <row r="44" spans="1:11" s="3" customFormat="1" ht="30.75" customHeight="1">
      <c r="A44" s="19"/>
      <c r="B44" s="18"/>
      <c r="C44" s="18"/>
      <c r="D44" s="10" t="s">
        <v>109</v>
      </c>
      <c r="E44" s="10" t="s">
        <v>112</v>
      </c>
      <c r="F44" s="10">
        <v>1994</v>
      </c>
      <c r="G44" s="10" t="s">
        <v>115</v>
      </c>
      <c r="H44" s="18">
        <v>6.8771</v>
      </c>
      <c r="I44" s="18"/>
      <c r="J44" s="18">
        <v>132</v>
      </c>
      <c r="K44" s="18"/>
    </row>
    <row r="45" spans="1:11" s="3" customFormat="1" ht="15.75">
      <c r="A45" s="19"/>
      <c r="B45" s="18"/>
      <c r="C45" s="18"/>
      <c r="D45" s="10" t="s">
        <v>110</v>
      </c>
      <c r="E45" s="10" t="s">
        <v>111</v>
      </c>
      <c r="F45" s="10">
        <v>1990</v>
      </c>
      <c r="G45" s="10" t="s">
        <v>114</v>
      </c>
      <c r="H45" s="18">
        <v>1.266</v>
      </c>
      <c r="I45" s="18"/>
      <c r="J45" s="18">
        <v>31</v>
      </c>
      <c r="K45" s="18"/>
    </row>
    <row r="46" spans="1:11" s="2" customFormat="1" ht="15.75">
      <c r="A46" s="8" t="s">
        <v>152</v>
      </c>
      <c r="B46" s="18">
        <v>1</v>
      </c>
      <c r="C46" s="18"/>
      <c r="D46" s="9" t="s">
        <v>153</v>
      </c>
      <c r="E46" s="9" t="s">
        <v>154</v>
      </c>
      <c r="F46" s="9">
        <v>1969</v>
      </c>
      <c r="G46" s="9" t="s">
        <v>155</v>
      </c>
      <c r="H46" s="20">
        <v>3.413</v>
      </c>
      <c r="I46" s="20"/>
      <c r="J46" s="20">
        <v>66</v>
      </c>
      <c r="K46" s="20"/>
    </row>
    <row r="47" spans="1:11" s="3" customFormat="1" ht="15.75">
      <c r="A47" s="19" t="s">
        <v>163</v>
      </c>
      <c r="B47" s="18">
        <v>7</v>
      </c>
      <c r="C47" s="18"/>
      <c r="D47" s="10" t="s">
        <v>118</v>
      </c>
      <c r="E47" s="10" t="s">
        <v>123</v>
      </c>
      <c r="F47" s="10">
        <v>1984</v>
      </c>
      <c r="G47" s="10" t="s">
        <v>124</v>
      </c>
      <c r="H47" s="18">
        <v>4.37</v>
      </c>
      <c r="I47" s="18"/>
      <c r="J47" s="18">
        <v>105</v>
      </c>
      <c r="K47" s="18"/>
    </row>
    <row r="48" spans="1:11" s="3" customFormat="1" ht="15.75">
      <c r="A48" s="19"/>
      <c r="B48" s="18"/>
      <c r="C48" s="18"/>
      <c r="D48" s="10" t="s">
        <v>119</v>
      </c>
      <c r="E48" s="10" t="s">
        <v>123</v>
      </c>
      <c r="F48" s="10">
        <v>1984</v>
      </c>
      <c r="G48" s="10" t="s">
        <v>125</v>
      </c>
      <c r="H48" s="18">
        <v>7.28</v>
      </c>
      <c r="I48" s="18"/>
      <c r="J48" s="18">
        <v>97</v>
      </c>
      <c r="K48" s="18"/>
    </row>
    <row r="49" spans="1:11" s="3" customFormat="1" ht="15.75">
      <c r="A49" s="19"/>
      <c r="B49" s="18"/>
      <c r="C49" s="18"/>
      <c r="D49" s="10" t="s">
        <v>14</v>
      </c>
      <c r="E49" s="10" t="s">
        <v>123</v>
      </c>
      <c r="F49" s="10">
        <v>1973</v>
      </c>
      <c r="G49" s="10" t="s">
        <v>126</v>
      </c>
      <c r="H49" s="18">
        <v>1.9248</v>
      </c>
      <c r="I49" s="18"/>
      <c r="J49" s="18">
        <v>51</v>
      </c>
      <c r="K49" s="18"/>
    </row>
    <row r="50" spans="1:11" s="3" customFormat="1" ht="15.75">
      <c r="A50" s="19"/>
      <c r="B50" s="18"/>
      <c r="C50" s="18"/>
      <c r="D50" s="10" t="s">
        <v>120</v>
      </c>
      <c r="E50" s="10" t="s">
        <v>123</v>
      </c>
      <c r="F50" s="10">
        <v>1979</v>
      </c>
      <c r="G50" s="10" t="s">
        <v>127</v>
      </c>
      <c r="H50" s="18">
        <v>7.04</v>
      </c>
      <c r="I50" s="18"/>
      <c r="J50" s="18">
        <v>222</v>
      </c>
      <c r="K50" s="18"/>
    </row>
    <row r="51" spans="1:11" s="3" customFormat="1" ht="15.75">
      <c r="A51" s="19"/>
      <c r="B51" s="18"/>
      <c r="C51" s="18"/>
      <c r="D51" s="10" t="s">
        <v>22</v>
      </c>
      <c r="E51" s="10" t="s">
        <v>123</v>
      </c>
      <c r="F51" s="10">
        <v>1972</v>
      </c>
      <c r="G51" s="10" t="s">
        <v>128</v>
      </c>
      <c r="H51" s="18">
        <v>5.4</v>
      </c>
      <c r="I51" s="18"/>
      <c r="J51" s="18">
        <v>175</v>
      </c>
      <c r="K51" s="18"/>
    </row>
    <row r="52" spans="1:11" s="3" customFormat="1" ht="15.75">
      <c r="A52" s="19"/>
      <c r="B52" s="18"/>
      <c r="C52" s="18"/>
      <c r="D52" s="10" t="s">
        <v>121</v>
      </c>
      <c r="E52" s="10" t="s">
        <v>123</v>
      </c>
      <c r="F52" s="10">
        <v>1982</v>
      </c>
      <c r="G52" s="10" t="s">
        <v>129</v>
      </c>
      <c r="H52" s="18">
        <v>22</v>
      </c>
      <c r="I52" s="18"/>
      <c r="J52" s="18">
        <v>641</v>
      </c>
      <c r="K52" s="18"/>
    </row>
    <row r="53" spans="1:11" s="3" customFormat="1" ht="15.75">
      <c r="A53" s="19"/>
      <c r="B53" s="18"/>
      <c r="C53" s="18"/>
      <c r="D53" s="10" t="s">
        <v>122</v>
      </c>
      <c r="E53" s="10" t="s">
        <v>122</v>
      </c>
      <c r="F53" s="10">
        <v>1968</v>
      </c>
      <c r="G53" s="10" t="s">
        <v>130</v>
      </c>
      <c r="H53" s="18">
        <v>22.59</v>
      </c>
      <c r="I53" s="18"/>
      <c r="J53" s="18">
        <v>582</v>
      </c>
      <c r="K53" s="18"/>
    </row>
    <row r="54" spans="1:11" s="3" customFormat="1" ht="15.75">
      <c r="A54" s="13" t="s">
        <v>131</v>
      </c>
      <c r="B54" s="18">
        <v>1</v>
      </c>
      <c r="C54" s="18"/>
      <c r="D54" s="15" t="s">
        <v>170</v>
      </c>
      <c r="E54" s="10" t="s">
        <v>132</v>
      </c>
      <c r="F54" s="10">
        <v>1945</v>
      </c>
      <c r="G54" s="10" t="s">
        <v>156</v>
      </c>
      <c r="H54" s="18">
        <v>0.5</v>
      </c>
      <c r="I54" s="18"/>
      <c r="J54" s="18"/>
      <c r="K54" s="18"/>
    </row>
    <row r="55" spans="1:11" s="3" customFormat="1" ht="15.75">
      <c r="A55" s="19" t="s">
        <v>164</v>
      </c>
      <c r="B55" s="18">
        <v>2</v>
      </c>
      <c r="C55" s="18"/>
      <c r="D55" s="10" t="s">
        <v>133</v>
      </c>
      <c r="E55" s="10" t="s">
        <v>135</v>
      </c>
      <c r="F55" s="10">
        <v>1981</v>
      </c>
      <c r="G55" s="10" t="s">
        <v>137</v>
      </c>
      <c r="H55" s="18">
        <v>7.5343</v>
      </c>
      <c r="I55" s="18"/>
      <c r="J55" s="18">
        <v>140</v>
      </c>
      <c r="K55" s="18"/>
    </row>
    <row r="56" spans="1:11" s="3" customFormat="1" ht="15.75">
      <c r="A56" s="19"/>
      <c r="B56" s="18"/>
      <c r="C56" s="18"/>
      <c r="D56" s="10" t="s">
        <v>134</v>
      </c>
      <c r="E56" s="10" t="s">
        <v>136</v>
      </c>
      <c r="F56" s="10">
        <v>1967</v>
      </c>
      <c r="G56" s="10" t="s">
        <v>138</v>
      </c>
      <c r="H56" s="18">
        <v>9.5045</v>
      </c>
      <c r="I56" s="18"/>
      <c r="J56" s="18">
        <v>217</v>
      </c>
      <c r="K56" s="18"/>
    </row>
    <row r="57" spans="1:11" s="3" customFormat="1" ht="15.75">
      <c r="A57" s="13" t="s">
        <v>139</v>
      </c>
      <c r="B57" s="18">
        <v>1</v>
      </c>
      <c r="C57" s="18"/>
      <c r="D57" s="10" t="s">
        <v>140</v>
      </c>
      <c r="E57" s="10" t="s">
        <v>141</v>
      </c>
      <c r="F57" s="10">
        <v>1987</v>
      </c>
      <c r="G57" s="10" t="s">
        <v>142</v>
      </c>
      <c r="H57" s="18">
        <v>6.1</v>
      </c>
      <c r="I57" s="18"/>
      <c r="J57" s="18">
        <v>113</v>
      </c>
      <c r="K57" s="18"/>
    </row>
    <row r="58" spans="1:11" s="3" customFormat="1" ht="15.75">
      <c r="A58" s="13" t="s">
        <v>143</v>
      </c>
      <c r="B58" s="18">
        <v>1</v>
      </c>
      <c r="C58" s="18"/>
      <c r="D58" s="10" t="s">
        <v>144</v>
      </c>
      <c r="E58" s="10" t="s">
        <v>145</v>
      </c>
      <c r="F58" s="10">
        <v>1984</v>
      </c>
      <c r="G58" s="10" t="s">
        <v>146</v>
      </c>
      <c r="H58" s="18">
        <v>4.0673</v>
      </c>
      <c r="I58" s="18"/>
      <c r="J58" s="18">
        <v>87</v>
      </c>
      <c r="K58" s="18"/>
    </row>
    <row r="59" spans="1:11" s="3" customFormat="1" ht="15.75">
      <c r="A59" s="19" t="s">
        <v>165</v>
      </c>
      <c r="B59" s="18">
        <v>2</v>
      </c>
      <c r="C59" s="18"/>
      <c r="D59" s="10" t="s">
        <v>171</v>
      </c>
      <c r="E59" s="10" t="s">
        <v>147</v>
      </c>
      <c r="F59" s="10">
        <v>1979</v>
      </c>
      <c r="G59" s="10" t="s">
        <v>149</v>
      </c>
      <c r="H59" s="18">
        <v>16.1286</v>
      </c>
      <c r="I59" s="18"/>
      <c r="J59" s="18">
        <v>276</v>
      </c>
      <c r="K59" s="18"/>
    </row>
    <row r="60" spans="1:11" s="3" customFormat="1" ht="15.75">
      <c r="A60" s="19"/>
      <c r="B60" s="18"/>
      <c r="C60" s="18"/>
      <c r="D60" s="10" t="s">
        <v>172</v>
      </c>
      <c r="E60" s="10" t="s">
        <v>148</v>
      </c>
      <c r="F60" s="10">
        <v>1975</v>
      </c>
      <c r="G60" s="10" t="s">
        <v>150</v>
      </c>
      <c r="H60" s="18">
        <v>5.857</v>
      </c>
      <c r="I60" s="18"/>
      <c r="J60" s="18">
        <v>140</v>
      </c>
      <c r="K60" s="18"/>
    </row>
    <row r="61" spans="1:11" ht="27" customHeight="1">
      <c r="A61" s="12" t="s">
        <v>1</v>
      </c>
      <c r="B61" s="17">
        <f>SUM(B5:B60)</f>
        <v>56</v>
      </c>
      <c r="C61" s="17"/>
      <c r="D61" s="17"/>
      <c r="E61" s="17"/>
      <c r="F61" s="17"/>
      <c r="G61" s="17"/>
      <c r="H61" s="17">
        <f>SUM(H5:H60)</f>
        <v>364.03650000000005</v>
      </c>
      <c r="I61" s="17"/>
      <c r="J61" s="23">
        <f>SUM(J5:J60)</f>
        <v>8404</v>
      </c>
      <c r="K61" s="23"/>
    </row>
    <row r="62" spans="1:11" ht="15">
      <c r="A62" s="6"/>
      <c r="B62" s="6"/>
      <c r="C62" s="6"/>
      <c r="D62" s="7"/>
      <c r="E62" s="7"/>
      <c r="F62" s="7"/>
      <c r="G62" s="7"/>
      <c r="H62" s="6"/>
      <c r="I62" s="6"/>
      <c r="J62" s="6"/>
      <c r="K62" s="6"/>
    </row>
    <row r="63" spans="5:6" ht="15">
      <c r="E63" s="7"/>
      <c r="F63" s="7"/>
    </row>
  </sheetData>
  <sheetProtection/>
  <mergeCells count="148">
    <mergeCell ref="J61:K61"/>
    <mergeCell ref="H61:I61"/>
    <mergeCell ref="D61:G61"/>
    <mergeCell ref="B5:B7"/>
    <mergeCell ref="B8:B10"/>
    <mergeCell ref="B12:C14"/>
    <mergeCell ref="B15:C16"/>
    <mergeCell ref="B18:C20"/>
    <mergeCell ref="B21:C38"/>
    <mergeCell ref="B39:C42"/>
    <mergeCell ref="B59:C60"/>
    <mergeCell ref="H60:I60"/>
    <mergeCell ref="A59:A60"/>
    <mergeCell ref="H59:I59"/>
    <mergeCell ref="H47:I47"/>
    <mergeCell ref="H48:I48"/>
    <mergeCell ref="H46:I46"/>
    <mergeCell ref="J46:K46"/>
    <mergeCell ref="A55:A56"/>
    <mergeCell ref="J47:K47"/>
    <mergeCell ref="A47:A53"/>
    <mergeCell ref="B43:C45"/>
    <mergeCell ref="B47:C53"/>
    <mergeCell ref="B55:C56"/>
    <mergeCell ref="J54:K54"/>
    <mergeCell ref="J56:K56"/>
    <mergeCell ref="B57:C57"/>
    <mergeCell ref="H57:I57"/>
    <mergeCell ref="B4:C4"/>
    <mergeCell ref="A2:K3"/>
    <mergeCell ref="J10:K10"/>
    <mergeCell ref="J5:K5"/>
    <mergeCell ref="H55:I55"/>
    <mergeCell ref="J55:K55"/>
    <mergeCell ref="J57:K57"/>
    <mergeCell ref="J58:K58"/>
    <mergeCell ref="H53:I53"/>
    <mergeCell ref="J59:K59"/>
    <mergeCell ref="J49:K49"/>
    <mergeCell ref="J50:K50"/>
    <mergeCell ref="J51:K51"/>
    <mergeCell ref="J52:K52"/>
    <mergeCell ref="J53:K53"/>
    <mergeCell ref="H54:I54"/>
    <mergeCell ref="J60:K60"/>
    <mergeCell ref="H49:I49"/>
    <mergeCell ref="H50:I50"/>
    <mergeCell ref="H51:I51"/>
    <mergeCell ref="H52:I52"/>
    <mergeCell ref="J34:K34"/>
    <mergeCell ref="H35:I35"/>
    <mergeCell ref="H38:I38"/>
    <mergeCell ref="J38:K38"/>
    <mergeCell ref="H34:I34"/>
    <mergeCell ref="J48:K48"/>
    <mergeCell ref="J28:K28"/>
    <mergeCell ref="H30:I30"/>
    <mergeCell ref="H31:I31"/>
    <mergeCell ref="H36:I36"/>
    <mergeCell ref="A21:A38"/>
    <mergeCell ref="J36:K36"/>
    <mergeCell ref="J29:K29"/>
    <mergeCell ref="J30:K30"/>
    <mergeCell ref="J31:K31"/>
    <mergeCell ref="H32:I32"/>
    <mergeCell ref="H33:I33"/>
    <mergeCell ref="J27:K27"/>
    <mergeCell ref="H22:I22"/>
    <mergeCell ref="H28:I28"/>
    <mergeCell ref="H29:I29"/>
    <mergeCell ref="J23:K23"/>
    <mergeCell ref="J24:K24"/>
    <mergeCell ref="H27:I27"/>
    <mergeCell ref="H21:I21"/>
    <mergeCell ref="J22:K22"/>
    <mergeCell ref="H23:I23"/>
    <mergeCell ref="H24:I24"/>
    <mergeCell ref="H25:I25"/>
    <mergeCell ref="H26:I26"/>
    <mergeCell ref="J25:K25"/>
    <mergeCell ref="J26:K26"/>
    <mergeCell ref="H19:I19"/>
    <mergeCell ref="J21:K21"/>
    <mergeCell ref="J35:K35"/>
    <mergeCell ref="A18:A20"/>
    <mergeCell ref="H37:I37"/>
    <mergeCell ref="J37:K37"/>
    <mergeCell ref="H18:I18"/>
    <mergeCell ref="H20:I20"/>
    <mergeCell ref="J20:K20"/>
    <mergeCell ref="J18:K18"/>
    <mergeCell ref="H4:I4"/>
    <mergeCell ref="J4:K4"/>
    <mergeCell ref="H5:I5"/>
    <mergeCell ref="H6:I6"/>
    <mergeCell ref="J6:K6"/>
    <mergeCell ref="J7:K7"/>
    <mergeCell ref="B17:C17"/>
    <mergeCell ref="H17:I17"/>
    <mergeCell ref="H9:I9"/>
    <mergeCell ref="A5:A7"/>
    <mergeCell ref="A8:A10"/>
    <mergeCell ref="A12:A14"/>
    <mergeCell ref="A15:A16"/>
    <mergeCell ref="B11:C11"/>
    <mergeCell ref="J14:K14"/>
    <mergeCell ref="H10:I10"/>
    <mergeCell ref="H11:I11"/>
    <mergeCell ref="H7:I7"/>
    <mergeCell ref="H8:I8"/>
    <mergeCell ref="H12:I12"/>
    <mergeCell ref="H16:I16"/>
    <mergeCell ref="J16:K16"/>
    <mergeCell ref="H13:I13"/>
    <mergeCell ref="H14:I14"/>
    <mergeCell ref="J15:K15"/>
    <mergeCell ref="J13:K13"/>
    <mergeCell ref="H15:I15"/>
    <mergeCell ref="J39:K39"/>
    <mergeCell ref="J40:K40"/>
    <mergeCell ref="J41:K41"/>
    <mergeCell ref="J42:K42"/>
    <mergeCell ref="J8:K8"/>
    <mergeCell ref="J9:K9"/>
    <mergeCell ref="J11:K11"/>
    <mergeCell ref="J12:K12"/>
    <mergeCell ref="J32:K32"/>
    <mergeCell ref="J33:K33"/>
    <mergeCell ref="J43:K43"/>
    <mergeCell ref="H45:I45"/>
    <mergeCell ref="J44:K44"/>
    <mergeCell ref="J45:K45"/>
    <mergeCell ref="J19:K19"/>
    <mergeCell ref="J17:K17"/>
    <mergeCell ref="H39:I39"/>
    <mergeCell ref="H40:I40"/>
    <mergeCell ref="H41:I41"/>
    <mergeCell ref="H42:I42"/>
    <mergeCell ref="B61:C61"/>
    <mergeCell ref="B46:C46"/>
    <mergeCell ref="B58:C58"/>
    <mergeCell ref="A39:A42"/>
    <mergeCell ref="A43:A45"/>
    <mergeCell ref="H43:I43"/>
    <mergeCell ref="H44:I44"/>
    <mergeCell ref="H58:I58"/>
    <mergeCell ref="B54:C54"/>
    <mergeCell ref="H56:I56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2012-07-09T10:18:31Z</dcterms:modified>
  <cp:category/>
  <cp:version/>
  <cp:contentType/>
  <cp:contentStatus/>
</cp:coreProperties>
</file>